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670" windowHeight="9240"/>
  </bookViews>
  <sheets>
    <sheet name="一般性转移支付资金" sheetId="9" r:id="rId1"/>
    <sheet name="专项转移支付" sheetId="1" r:id="rId2"/>
    <sheet name="年终追加一般公共预算" sheetId="3" r:id="rId3"/>
    <sheet name="一般公共预算结转资金" sheetId="5" r:id="rId4"/>
    <sheet name="政府性基金" sheetId="6" r:id="rId5"/>
    <sheet name="国有资本预算资金" sheetId="7" r:id="rId6"/>
    <sheet name="基数明细表" sheetId="8" r:id="rId7"/>
  </sheets>
  <definedNames>
    <definedName name="_xlnm._FilterDatabase" localSheetId="1" hidden="1">专项转移支付!$A$5:$E$13</definedName>
    <definedName name="_xlnm.Print_Area" localSheetId="1">专项转移支付!$A$1:$E$15</definedName>
    <definedName name="_xlnm._FilterDatabase" localSheetId="2" hidden="1">年终追加一般公共预算!$A$5:$G$12</definedName>
    <definedName name="_xlnm.Print_Area" localSheetId="2">年终追加一般公共预算!$A$1:$G$12</definedName>
    <definedName name="_xlnm._FilterDatabase" localSheetId="3" hidden="1">一般公共预算结转资金!$A$5:$F$16</definedName>
    <definedName name="_xlnm.Print_Area" localSheetId="3">一般公共预算结转资金!$A$1:$F$18</definedName>
    <definedName name="_xlnm._FilterDatabase" localSheetId="4" hidden="1">政府性基金!#REF!</definedName>
    <definedName name="_xlnm.Print_Area" localSheetId="4">政府性基金!$A$1:$F$6</definedName>
    <definedName name="_xlnm._FilterDatabase" localSheetId="5" hidden="1">国有资本预算资金!#REF!</definedName>
    <definedName name="_xlnm.Print_Area" localSheetId="5">国有资本预算资金!$A$1:$F$6</definedName>
    <definedName name="_xlnm._FilterDatabase" localSheetId="6" hidden="1">基数明细表!$A$5:$F$16</definedName>
    <definedName name="_xlnm.Print_Area" localSheetId="6">基数明细表!$A$1:$F$18</definedName>
    <definedName name="_xlnm._FilterDatabase" localSheetId="0" hidden="1">一般性转移支付资金!$A$5:$E$13</definedName>
    <definedName name="_xlnm.Print_Area" localSheetId="0">一般性转移支付资金!$A$1:$E$24</definedName>
  </definedNames>
  <calcPr calcId="144525"/>
</workbook>
</file>

<file path=xl/sharedStrings.xml><?xml version="1.0" encoding="utf-8"?>
<sst xmlns="http://schemas.openxmlformats.org/spreadsheetml/2006/main" count="242" uniqueCount="105">
  <si>
    <t>2022年喀什地区对喀什经济开发区一般性转移支付表</t>
  </si>
  <si>
    <t>资金性质：一般公共预算 和 政府性基金 和 国有资本经营预算资金</t>
  </si>
  <si>
    <t>单位：万元</t>
  </si>
  <si>
    <t>序号</t>
  </si>
  <si>
    <t>科目名称</t>
  </si>
  <si>
    <t>项目名称</t>
  </si>
  <si>
    <t>文号</t>
  </si>
  <si>
    <t>金额</t>
  </si>
  <si>
    <t>一般公共预算合计</t>
  </si>
  <si>
    <t>[2150204]纺织业</t>
  </si>
  <si>
    <t>2021年增资经费</t>
  </si>
  <si>
    <t>喀地财建[2022]103号</t>
  </si>
  <si>
    <t>[2299999]其他支出</t>
  </si>
  <si>
    <t>2021年自治区农机购置补贴资金[追加]</t>
  </si>
  <si>
    <t>喀地财行[2022]35号</t>
  </si>
  <si>
    <t>关于下达中央纺织服装专项资金的通知</t>
  </si>
  <si>
    <t>喀地财建[2022]131号</t>
  </si>
  <si>
    <t>[2150805]中小企业发展专项</t>
  </si>
  <si>
    <t>2022年自治区中小企业发展专项资金</t>
  </si>
  <si>
    <t>喀地财企[2022]11号</t>
  </si>
  <si>
    <t>财政部关于核定增值税“五五分享”税收返还基数的通知</t>
  </si>
  <si>
    <t>喀地财预[2022]30号</t>
  </si>
  <si>
    <t>关于下达2021年边境地区转移支付预算的通知</t>
  </si>
  <si>
    <t>喀地财预[2022]3号</t>
  </si>
  <si>
    <t>[2150299]其他制造业支出</t>
  </si>
  <si>
    <t>民族地区转移支付</t>
  </si>
  <si>
    <t>喀地财建[2022]130号</t>
  </si>
  <si>
    <t>[2300297]其他退税减税降费转移支付支出</t>
  </si>
  <si>
    <t>其他减税降费资金转移支付</t>
  </si>
  <si>
    <t>喀地财预[2022]4号</t>
  </si>
  <si>
    <t>[2013499]其他统战事务支出</t>
  </si>
  <si>
    <t>提前下达2022年驻村管寺</t>
  </si>
  <si>
    <t>喀地财行[2022]9号</t>
  </si>
  <si>
    <t>体制结算－建立对资源、能源型财政困难省份民生政策托底保障机制</t>
  </si>
  <si>
    <t>喀地财预[2022]50号</t>
  </si>
  <si>
    <t>预拨2022年第一批纺织服装专项资金</t>
  </si>
  <si>
    <t>喀地财建[2022]84号</t>
  </si>
  <si>
    <t>喀地财建[2022]43号</t>
  </si>
  <si>
    <t>增值税留抵退税资金转移支付</t>
  </si>
  <si>
    <t>喀地财预[2022]34号</t>
  </si>
  <si>
    <t>[2300296]增值税留抵退税转移支付支出</t>
  </si>
  <si>
    <t>自治区“访惠聚”工作经费</t>
  </si>
  <si>
    <t>喀地财预[2022]41号</t>
  </si>
  <si>
    <t>喀地财预[2022]7号</t>
  </si>
  <si>
    <t>[2013299]其他组织事务支出</t>
  </si>
  <si>
    <t>自治区援疆干部人才南疆工作补贴资金</t>
  </si>
  <si>
    <t xml:space="preserve">喀地财行[2022]3号 </t>
  </si>
  <si>
    <t>2023年自治区对各地自治区对各地固定补助基数</t>
  </si>
  <si>
    <t>喀地财预[2021]28号</t>
  </si>
  <si>
    <t>喀地财预[2021]29号</t>
  </si>
  <si>
    <t>2022年喀什地区对喀什经济开发区专项转移支付表</t>
  </si>
  <si>
    <t>[2060203]自然科学基金</t>
  </si>
  <si>
    <t>自治区科技计划专项资金</t>
  </si>
  <si>
    <t>喀地财教[2022]85号</t>
  </si>
  <si>
    <t>[2160699]其他涉外发展服务支出</t>
  </si>
  <si>
    <t>外经贸专项资金</t>
  </si>
  <si>
    <t>喀地财企[2022]16号</t>
  </si>
  <si>
    <t>[2300399]其他支出</t>
  </si>
  <si>
    <t>基建支出</t>
  </si>
  <si>
    <t>喀地财建[2022]79号</t>
  </si>
  <si>
    <t>[2060502]技术创新服务体系</t>
  </si>
  <si>
    <t>喀地财教[2022]52号</t>
  </si>
  <si>
    <t>[2150599]其他工业和信息产业监管支出</t>
  </si>
  <si>
    <t>关于下达2022年自治区园区发展专项资金 预算的通知</t>
  </si>
  <si>
    <t>喀地财建[2022]30号</t>
  </si>
  <si>
    <t>喀地财教[2022]30号</t>
  </si>
  <si>
    <t>喀地财企[2021]22号</t>
  </si>
  <si>
    <t>2022年喀什地区对喀什经济开发区专项转移支付分项目表</t>
  </si>
  <si>
    <t>科目</t>
  </si>
  <si>
    <t>时间</t>
  </si>
  <si>
    <t>合计</t>
  </si>
  <si>
    <t>2150204</t>
  </si>
  <si>
    <t>纺织业</t>
  </si>
  <si>
    <t>纺织服装企业缴纳增值税中央补助资金</t>
  </si>
  <si>
    <t>喀地财建〔2021〕106号</t>
  </si>
  <si>
    <t>中央纺织服装专项资金</t>
  </si>
  <si>
    <t>喀地财建[2021]94号</t>
  </si>
  <si>
    <t>2160699</t>
  </si>
  <si>
    <t>其他涉外发展服务支出</t>
  </si>
  <si>
    <t>边境转移支付资金</t>
  </si>
  <si>
    <t>喀地财预〔2022〕3号</t>
  </si>
  <si>
    <t>其他组织事务支出</t>
  </si>
  <si>
    <t>2022年度援疆干部人才南疆工作补贴</t>
  </si>
  <si>
    <t>喀地财行〔2022〕3号</t>
  </si>
  <si>
    <t>2060502</t>
  </si>
  <si>
    <t>技术创新服务体系</t>
  </si>
  <si>
    <t>2022年自治区科技计划专项资金[第三批]</t>
  </si>
  <si>
    <t>喀地财建〔2022〕52号</t>
  </si>
  <si>
    <t>2150599</t>
  </si>
  <si>
    <t>其他工业和信息产业监管支出</t>
  </si>
  <si>
    <t>2022年自治区园区发展专项资金</t>
  </si>
  <si>
    <t>喀地财企〔2022〕11号</t>
  </si>
  <si>
    <t>2022年自治区纺织服装产业专项资金</t>
  </si>
  <si>
    <t>2060203</t>
  </si>
  <si>
    <t>自然科学基金</t>
  </si>
  <si>
    <t>2022年自治区科技计划项目经费</t>
  </si>
  <si>
    <t>2299999</t>
  </si>
  <si>
    <t>其他支出</t>
  </si>
  <si>
    <t>2022年自治区“访惠聚”工作经费</t>
  </si>
  <si>
    <t>2150299</t>
  </si>
  <si>
    <t>其他制造业</t>
  </si>
  <si>
    <t>2022年南疆四地州部分劳动密集型产业发展专项资金</t>
  </si>
  <si>
    <t>政府性基金预算合计</t>
  </si>
  <si>
    <t>国有资本经营预算合计</t>
  </si>
  <si>
    <t>2022年喀什地区对喀什经济开发区转移支付表</t>
  </si>
</sst>
</file>

<file path=xl/styles.xml><?xml version="1.0" encoding="utf-8"?>
<styleSheet xmlns="http://schemas.openxmlformats.org/spreadsheetml/2006/main">
  <numFmts count="9">
    <numFmt numFmtId="44" formatCode="_ &quot;￥&quot;* #,##0.00_ ;_ &quot;￥&quot;* \-#,##0.00_ ;_ &quot;￥&quot;* &quot;-&quot;??_ ;_ @_ "/>
    <numFmt numFmtId="176" formatCode="0_ "/>
    <numFmt numFmtId="177" formatCode="0_);[Red]\(0\)"/>
    <numFmt numFmtId="41" formatCode="_ * #,##0_ ;_ * \-#,##0_ ;_ * &quot;-&quot;_ ;_ @_ "/>
    <numFmt numFmtId="178" formatCode="* #,##0;* \-#,##0;* &quot;-&quot;;@"/>
    <numFmt numFmtId="42" formatCode="_ &quot;￥&quot;* #,##0_ ;_ &quot;￥&quot;* \-#,##0_ ;_ &quot;￥&quot;* &quot;-&quot;_ ;_ @_ "/>
    <numFmt numFmtId="179" formatCode="#,##0.00;[Red]#,##0.00"/>
    <numFmt numFmtId="180" formatCode=";;"/>
    <numFmt numFmtId="43" formatCode="_ * #,##0.00_ ;_ * \-#,##0.00_ ;_ * &quot;-&quot;??_ ;_ @_ "/>
  </numFmts>
  <fonts count="35">
    <font>
      <sz val="9"/>
      <name val="宋体"/>
      <charset val="134"/>
    </font>
    <font>
      <sz val="9"/>
      <color theme="1"/>
      <name val="宋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b/>
      <sz val="26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0"/>
      <name val="宋体"/>
      <charset val="134"/>
    </font>
    <font>
      <b/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134"/>
    </font>
    <font>
      <sz val="9"/>
      <color theme="0"/>
      <name val="宋体"/>
      <charset val="134"/>
    </font>
    <font>
      <b/>
      <sz val="11"/>
      <color theme="0"/>
      <name val="宋体"/>
      <charset val="134"/>
    </font>
    <font>
      <sz val="10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0"/>
      <name val="Arial"/>
      <charset val="134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/>
    <xf numFmtId="42" fontId="5" fillId="0" borderId="0" applyFont="0" applyFill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30" fillId="23" borderId="13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15" borderId="10" applyNumberFormat="0" applyFont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4" fillId="14" borderId="9" applyNumberFormat="0" applyAlignment="0" applyProtection="0">
      <alignment vertical="center"/>
    </xf>
    <xf numFmtId="0" fontId="31" fillId="14" borderId="13" applyNumberFormat="0" applyAlignment="0" applyProtection="0">
      <alignment vertical="center"/>
    </xf>
    <xf numFmtId="0" fontId="19" fillId="9" borderId="7" applyNumberFormat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178" fontId="23" fillId="0" borderId="0" applyFont="0" applyFill="0" applyBorder="0" applyAlignment="0" applyProtection="0"/>
    <xf numFmtId="0" fontId="22" fillId="1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33" fillId="0" borderId="0">
      <alignment vertical="center"/>
    </xf>
    <xf numFmtId="0" fontId="14" fillId="3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0" fillId="0" borderId="0"/>
    <xf numFmtId="0" fontId="1" fillId="0" borderId="0">
      <alignment vertical="center"/>
    </xf>
  </cellStyleXfs>
  <cellXfs count="45">
    <xf numFmtId="0" fontId="0" fillId="0" borderId="0" xfId="0"/>
    <xf numFmtId="177" fontId="1" fillId="2" borderId="0" xfId="52" applyNumberFormat="1" applyFont="1" applyFill="1">
      <alignment vertical="center"/>
    </xf>
    <xf numFmtId="177" fontId="2" fillId="2" borderId="0" xfId="0" applyNumberFormat="1" applyFont="1" applyFill="1"/>
    <xf numFmtId="177" fontId="3" fillId="2" borderId="0" xfId="0" applyNumberFormat="1" applyFont="1" applyFill="1"/>
    <xf numFmtId="0" fontId="1" fillId="0" borderId="0" xfId="0" applyFont="1"/>
    <xf numFmtId="177" fontId="1" fillId="2" borderId="0" xfId="0" applyNumberFormat="1" applyFont="1" applyFill="1" applyAlignment="1">
      <alignment horizontal="center"/>
    </xf>
    <xf numFmtId="177" fontId="1" fillId="2" borderId="0" xfId="0" applyNumberFormat="1" applyFont="1" applyFill="1"/>
    <xf numFmtId="177" fontId="1" fillId="2" borderId="0" xfId="0" applyNumberFormat="1" applyFont="1" applyFill="1" applyAlignment="1">
      <alignment horizontal="center" vertical="center" wrapText="1"/>
    </xf>
    <xf numFmtId="176" fontId="4" fillId="2" borderId="0" xfId="51" applyNumberFormat="1" applyFont="1" applyFill="1" applyAlignment="1" applyProtection="1">
      <alignment horizontal="center" vertical="center" wrapText="1"/>
    </xf>
    <xf numFmtId="176" fontId="5" fillId="2" borderId="1" xfId="51" applyNumberFormat="1" applyFont="1" applyFill="1" applyBorder="1" applyAlignment="1">
      <alignment horizontal="left" vertical="center" wrapText="1"/>
    </xf>
    <xf numFmtId="176" fontId="5" fillId="2" borderId="1" xfId="51" applyNumberFormat="1" applyFont="1" applyFill="1" applyBorder="1" applyAlignment="1">
      <alignment vertical="center" wrapText="1"/>
    </xf>
    <xf numFmtId="176" fontId="5" fillId="2" borderId="0" xfId="51" applyNumberFormat="1" applyFont="1" applyFill="1" applyAlignment="1">
      <alignment horizontal="right" vertical="center" wrapText="1"/>
    </xf>
    <xf numFmtId="176" fontId="2" fillId="2" borderId="2" xfId="0" applyNumberFormat="1" applyFont="1" applyFill="1" applyBorder="1" applyAlignment="1">
      <alignment horizontal="center" vertical="center" wrapText="1"/>
    </xf>
    <xf numFmtId="0" fontId="6" fillId="0" borderId="3" xfId="39" applyNumberFormat="1" applyFont="1" applyBorder="1" applyAlignment="1">
      <alignment horizontal="center" vertical="center" wrapText="1"/>
    </xf>
    <xf numFmtId="176" fontId="7" fillId="2" borderId="2" xfId="51" applyNumberFormat="1" applyFont="1" applyFill="1" applyBorder="1" applyAlignment="1">
      <alignment horizontal="center" vertical="center" wrapText="1"/>
    </xf>
    <xf numFmtId="176" fontId="2" fillId="2" borderId="2" xfId="0" applyNumberFormat="1" applyFont="1" applyFill="1" applyBorder="1" applyAlignment="1" applyProtection="1">
      <alignment horizontal="center" vertical="center" wrapText="1"/>
    </xf>
    <xf numFmtId="0" fontId="6" fillId="0" borderId="4" xfId="39" applyNumberFormat="1" applyFont="1" applyBorder="1" applyAlignment="1">
      <alignment horizontal="center" vertical="center" wrapText="1"/>
    </xf>
    <xf numFmtId="176" fontId="3" fillId="2" borderId="2" xfId="0" applyNumberFormat="1" applyFont="1" applyFill="1" applyBorder="1" applyAlignment="1">
      <alignment horizontal="center" vertical="center"/>
    </xf>
    <xf numFmtId="176" fontId="1" fillId="2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179" fontId="8" fillId="0" borderId="2" xfId="0" applyNumberFormat="1" applyFont="1" applyFill="1" applyBorder="1" applyAlignment="1">
      <alignment horizontal="center" vertical="center" wrapText="1"/>
    </xf>
    <xf numFmtId="49" fontId="9" fillId="0" borderId="5" xfId="39" applyNumberFormat="1" applyFont="1" applyFill="1" applyBorder="1" applyAlignment="1" applyProtection="1">
      <alignment horizontal="left" vertical="center" wrapText="1"/>
    </xf>
    <xf numFmtId="49" fontId="8" fillId="0" borderId="2" xfId="48" applyNumberFormat="1" applyFont="1" applyFill="1" applyBorder="1" applyAlignment="1">
      <alignment horizontal="center" vertical="center" wrapText="1"/>
    </xf>
    <xf numFmtId="179" fontId="8" fillId="0" borderId="2" xfId="48" applyNumberFormat="1" applyFont="1" applyFill="1" applyBorder="1" applyAlignment="1">
      <alignment horizontal="center" vertical="center" wrapText="1"/>
    </xf>
    <xf numFmtId="0" fontId="8" fillId="0" borderId="2" xfId="48" applyFont="1" applyFill="1" applyBorder="1" applyAlignment="1">
      <alignment horizontal="left" vertical="center" wrapText="1"/>
    </xf>
    <xf numFmtId="176" fontId="10" fillId="2" borderId="2" xfId="0" applyNumberFormat="1" applyFont="1" applyFill="1" applyBorder="1" applyAlignment="1" applyProtection="1">
      <alignment horizontal="center" vertical="center" wrapText="1"/>
    </xf>
    <xf numFmtId="49" fontId="9" fillId="0" borderId="2" xfId="0" applyNumberFormat="1" applyFont="1" applyFill="1" applyBorder="1" applyAlignment="1" applyProtection="1">
      <alignment vertical="center" wrapText="1"/>
    </xf>
    <xf numFmtId="180" fontId="9" fillId="0" borderId="6" xfId="39" applyNumberFormat="1" applyFont="1" applyFill="1" applyBorder="1" applyAlignment="1" applyProtection="1">
      <alignment vertical="center" wrapText="1"/>
    </xf>
    <xf numFmtId="49" fontId="9" fillId="0" borderId="5" xfId="39" applyNumberFormat="1" applyFont="1" applyFill="1" applyBorder="1" applyAlignment="1" applyProtection="1">
      <alignment vertical="center" wrapText="1"/>
    </xf>
    <xf numFmtId="177" fontId="11" fillId="2" borderId="0" xfId="0" applyNumberFormat="1" applyFont="1" applyFill="1"/>
    <xf numFmtId="176" fontId="5" fillId="2" borderId="0" xfId="51" applyNumberFormat="1" applyFont="1" applyFill="1" applyAlignment="1">
      <alignment vertical="center" wrapText="1"/>
    </xf>
    <xf numFmtId="176" fontId="7" fillId="2" borderId="3" xfId="51" applyNumberFormat="1" applyFont="1" applyFill="1" applyBorder="1" applyAlignment="1">
      <alignment horizontal="center" vertical="center" wrapText="1"/>
    </xf>
    <xf numFmtId="176" fontId="7" fillId="2" borderId="4" xfId="51" applyNumberFormat="1" applyFont="1" applyFill="1" applyBorder="1" applyAlignment="1">
      <alignment horizontal="center" vertical="center" wrapText="1"/>
    </xf>
    <xf numFmtId="176" fontId="12" fillId="2" borderId="2" xfId="0" applyNumberFormat="1" applyFont="1" applyFill="1" applyBorder="1" applyAlignment="1" applyProtection="1">
      <alignment horizontal="center" vertical="center" wrapText="1"/>
    </xf>
    <xf numFmtId="176" fontId="1" fillId="2" borderId="2" xfId="0" applyNumberFormat="1" applyFont="1" applyFill="1" applyBorder="1" applyAlignment="1">
      <alignment horizontal="left" vertical="center"/>
    </xf>
    <xf numFmtId="177" fontId="1" fillId="2" borderId="0" xfId="0" applyNumberFormat="1" applyFont="1" applyFill="1" applyAlignment="1">
      <alignment horizontal="left"/>
    </xf>
    <xf numFmtId="176" fontId="4" fillId="2" borderId="0" xfId="51" applyNumberFormat="1" applyFont="1" applyFill="1" applyAlignment="1" applyProtection="1">
      <alignment horizontal="left" vertical="center" wrapText="1"/>
    </xf>
    <xf numFmtId="0" fontId="6" fillId="0" borderId="3" xfId="39" applyNumberFormat="1" applyFont="1" applyBorder="1" applyAlignment="1">
      <alignment horizontal="left" vertical="center" wrapText="1"/>
    </xf>
    <xf numFmtId="0" fontId="6" fillId="0" borderId="4" xfId="39" applyNumberFormat="1" applyFont="1" applyBorder="1" applyAlignment="1">
      <alignment horizontal="left" vertical="center" wrapText="1"/>
    </xf>
    <xf numFmtId="176" fontId="3" fillId="2" borderId="2" xfId="0" applyNumberFormat="1" applyFont="1" applyFill="1" applyBorder="1" applyAlignment="1">
      <alignment horizontal="left" vertical="center"/>
    </xf>
    <xf numFmtId="49" fontId="13" fillId="0" borderId="2" xfId="0" applyNumberFormat="1" applyFont="1" applyFill="1" applyBorder="1" applyAlignment="1">
      <alignment horizontal="left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176" fontId="1" fillId="2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left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千位分隔[0] 2" xfId="39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常规 10" xfId="48"/>
    <cellStyle name="40% - 强调文字颜色 6" xfId="49" builtinId="51"/>
    <cellStyle name="60% - 强调文字颜色 6" xfId="50" builtinId="52"/>
    <cellStyle name="常规 2" xfId="51"/>
    <cellStyle name="常规 3" xf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4"/>
  <sheetViews>
    <sheetView tabSelected="1" view="pageBreakPreview" zoomScaleNormal="100" zoomScaleSheetLayoutView="100" workbookViewId="0">
      <selection activeCell="A1" sqref="A1:E1"/>
    </sheetView>
  </sheetViews>
  <sheetFormatPr defaultColWidth="9.33333333333333" defaultRowHeight="11.25" outlineLevelCol="4"/>
  <cols>
    <col min="1" max="1" width="7.83333333333333" style="5" customWidth="1"/>
    <col min="2" max="2" width="32.1666666666667" style="35" customWidth="1"/>
    <col min="3" max="3" width="66.3333333333333" style="6" customWidth="1"/>
    <col min="4" max="4" width="26.6666666666667" style="5" customWidth="1"/>
    <col min="5" max="5" width="22.3333333333333" style="7" customWidth="1"/>
    <col min="6" max="16383" width="9.33333333333333" style="6"/>
  </cols>
  <sheetData>
    <row r="1" s="1" customFormat="1" ht="56.25" customHeight="1" spans="1:5">
      <c r="A1" s="8" t="s">
        <v>0</v>
      </c>
      <c r="B1" s="36"/>
      <c r="C1" s="8"/>
      <c r="D1" s="8"/>
      <c r="E1" s="8"/>
    </row>
    <row r="2" s="1" customFormat="1" ht="20.1" customHeight="1" spans="1:5">
      <c r="A2" s="9" t="s">
        <v>1</v>
      </c>
      <c r="B2" s="9"/>
      <c r="C2" s="9"/>
      <c r="D2" s="10"/>
      <c r="E2" s="11" t="s">
        <v>2</v>
      </c>
    </row>
    <row r="3" s="2" customFormat="1" ht="12" customHeight="1" spans="1:5">
      <c r="A3" s="12" t="s">
        <v>3</v>
      </c>
      <c r="B3" s="37" t="s">
        <v>4</v>
      </c>
      <c r="C3" s="14" t="s">
        <v>5</v>
      </c>
      <c r="D3" s="14" t="s">
        <v>6</v>
      </c>
      <c r="E3" s="15" t="s">
        <v>7</v>
      </c>
    </row>
    <row r="4" s="2" customFormat="1" ht="25.5" customHeight="1" spans="1:5">
      <c r="A4" s="12"/>
      <c r="B4" s="38"/>
      <c r="C4" s="14"/>
      <c r="D4" s="14"/>
      <c r="E4" s="15"/>
    </row>
    <row r="5" s="3" customFormat="1" ht="30" customHeight="1" spans="1:5">
      <c r="A5" s="17"/>
      <c r="B5" s="39"/>
      <c r="C5" s="15" t="s">
        <v>8</v>
      </c>
      <c r="D5" s="33">
        <v>10000</v>
      </c>
      <c r="E5" s="15">
        <f>SUM(E6:E24)</f>
        <v>40656.563335</v>
      </c>
    </row>
    <row r="6" ht="24.75" customHeight="1" spans="1:5">
      <c r="A6" s="18">
        <v>1</v>
      </c>
      <c r="B6" s="40" t="s">
        <v>9</v>
      </c>
      <c r="C6" s="41" t="s">
        <v>10</v>
      </c>
      <c r="D6" s="41" t="s">
        <v>11</v>
      </c>
      <c r="E6" s="15">
        <v>230</v>
      </c>
    </row>
    <row r="7" ht="24.75" customHeight="1" spans="1:5">
      <c r="A7" s="18">
        <v>2</v>
      </c>
      <c r="B7" s="40" t="s">
        <v>12</v>
      </c>
      <c r="C7" s="41" t="s">
        <v>13</v>
      </c>
      <c r="D7" s="41" t="s">
        <v>14</v>
      </c>
      <c r="E7" s="15">
        <v>94.543335</v>
      </c>
    </row>
    <row r="8" ht="24.75" customHeight="1" spans="1:5">
      <c r="A8" s="18">
        <v>3</v>
      </c>
      <c r="B8" s="40" t="s">
        <v>9</v>
      </c>
      <c r="C8" s="41" t="s">
        <v>15</v>
      </c>
      <c r="D8" s="41" t="s">
        <v>16</v>
      </c>
      <c r="E8" s="15">
        <v>92</v>
      </c>
    </row>
    <row r="9" s="4" customFormat="1" ht="24.75" customHeight="1" spans="1:5">
      <c r="A9" s="18">
        <v>4</v>
      </c>
      <c r="B9" s="40" t="s">
        <v>17</v>
      </c>
      <c r="C9" s="41" t="s">
        <v>18</v>
      </c>
      <c r="D9" s="41" t="s">
        <v>19</v>
      </c>
      <c r="E9" s="15">
        <v>40</v>
      </c>
    </row>
    <row r="10" ht="24.75" customHeight="1" spans="1:5">
      <c r="A10" s="18">
        <v>5</v>
      </c>
      <c r="B10" s="40" t="s">
        <v>12</v>
      </c>
      <c r="C10" s="41" t="s">
        <v>20</v>
      </c>
      <c r="D10" s="41" t="s">
        <v>21</v>
      </c>
      <c r="E10" s="15">
        <v>1216</v>
      </c>
    </row>
    <row r="11" ht="24.75" customHeight="1" spans="1:5">
      <c r="A11" s="18">
        <v>6</v>
      </c>
      <c r="B11" s="40" t="s">
        <v>12</v>
      </c>
      <c r="C11" s="41" t="s">
        <v>22</v>
      </c>
      <c r="D11" s="41" t="s">
        <v>23</v>
      </c>
      <c r="E11" s="15">
        <v>4215</v>
      </c>
    </row>
    <row r="12" ht="24.75" customHeight="1" spans="1:5">
      <c r="A12" s="18">
        <v>7</v>
      </c>
      <c r="B12" s="40" t="s">
        <v>24</v>
      </c>
      <c r="C12" s="41" t="s">
        <v>25</v>
      </c>
      <c r="D12" s="41" t="s">
        <v>26</v>
      </c>
      <c r="E12" s="15">
        <v>260</v>
      </c>
    </row>
    <row r="13" ht="24.75" customHeight="1" spans="1:5">
      <c r="A13" s="18">
        <v>8</v>
      </c>
      <c r="B13" s="40" t="s">
        <v>27</v>
      </c>
      <c r="C13" s="41" t="s">
        <v>28</v>
      </c>
      <c r="D13" s="41" t="s">
        <v>29</v>
      </c>
      <c r="E13" s="15">
        <v>3618</v>
      </c>
    </row>
    <row r="14" customFormat="1" ht="24.75" customHeight="1" spans="1:5">
      <c r="A14" s="18">
        <v>9</v>
      </c>
      <c r="B14" s="40" t="s">
        <v>30</v>
      </c>
      <c r="C14" s="41" t="s">
        <v>31</v>
      </c>
      <c r="D14" s="41" t="s">
        <v>32</v>
      </c>
      <c r="E14" s="15">
        <v>2.16</v>
      </c>
    </row>
    <row r="15" customFormat="1" ht="24.75" customHeight="1" spans="1:5">
      <c r="A15" s="18">
        <v>10</v>
      </c>
      <c r="B15" s="40" t="s">
        <v>12</v>
      </c>
      <c r="C15" s="41" t="s">
        <v>33</v>
      </c>
      <c r="D15" s="41" t="s">
        <v>34</v>
      </c>
      <c r="E15" s="15">
        <v>725</v>
      </c>
    </row>
    <row r="16" customFormat="1" ht="24.75" customHeight="1" spans="1:5">
      <c r="A16" s="18">
        <v>11</v>
      </c>
      <c r="B16" s="40" t="s">
        <v>9</v>
      </c>
      <c r="C16" s="41" t="s">
        <v>35</v>
      </c>
      <c r="D16" s="41" t="s">
        <v>36</v>
      </c>
      <c r="E16" s="15">
        <v>395</v>
      </c>
    </row>
    <row r="17" customFormat="1" ht="24.75" customHeight="1" spans="1:5">
      <c r="A17" s="18">
        <v>12</v>
      </c>
      <c r="B17" s="40" t="s">
        <v>9</v>
      </c>
      <c r="C17" s="41" t="s">
        <v>35</v>
      </c>
      <c r="D17" s="41" t="s">
        <v>37</v>
      </c>
      <c r="E17" s="15">
        <v>1258</v>
      </c>
    </row>
    <row r="18" customFormat="1" ht="24.75" customHeight="1" spans="1:5">
      <c r="A18" s="18">
        <v>13</v>
      </c>
      <c r="B18" s="40" t="s">
        <v>12</v>
      </c>
      <c r="C18" s="41" t="s">
        <v>38</v>
      </c>
      <c r="D18" s="41" t="s">
        <v>39</v>
      </c>
      <c r="E18" s="15">
        <v>4003</v>
      </c>
    </row>
    <row r="19" customFormat="1" ht="24.75" customHeight="1" spans="1:5">
      <c r="A19" s="18">
        <v>14</v>
      </c>
      <c r="B19" s="40" t="s">
        <v>40</v>
      </c>
      <c r="C19" s="41" t="s">
        <v>38</v>
      </c>
      <c r="D19" s="41" t="s">
        <v>29</v>
      </c>
      <c r="E19" s="15">
        <v>5462</v>
      </c>
    </row>
    <row r="20" customFormat="1" ht="24.75" customHeight="1" spans="1:5">
      <c r="A20" s="18">
        <v>15</v>
      </c>
      <c r="B20" s="40" t="s">
        <v>12</v>
      </c>
      <c r="C20" s="41" t="s">
        <v>41</v>
      </c>
      <c r="D20" s="41" t="s">
        <v>42</v>
      </c>
      <c r="E20" s="15">
        <v>9.09</v>
      </c>
    </row>
    <row r="21" customFormat="1" ht="24.75" customHeight="1" spans="1:5">
      <c r="A21" s="18">
        <v>16</v>
      </c>
      <c r="B21" s="40" t="s">
        <v>12</v>
      </c>
      <c r="C21" s="41" t="s">
        <v>41</v>
      </c>
      <c r="D21" s="41" t="s">
        <v>43</v>
      </c>
      <c r="E21" s="15">
        <v>27.89</v>
      </c>
    </row>
    <row r="22" customFormat="1" ht="24.75" customHeight="1" spans="1:5">
      <c r="A22" s="18">
        <v>17</v>
      </c>
      <c r="B22" s="40" t="s">
        <v>44</v>
      </c>
      <c r="C22" s="41" t="s">
        <v>45</v>
      </c>
      <c r="D22" s="41" t="s">
        <v>46</v>
      </c>
      <c r="E22" s="15">
        <v>8.88</v>
      </c>
    </row>
    <row r="23" customFormat="1" ht="24.75" customHeight="1" spans="1:5">
      <c r="A23" s="42">
        <v>18</v>
      </c>
      <c r="B23" s="43" t="s">
        <v>12</v>
      </c>
      <c r="C23" s="44" t="s">
        <v>47</v>
      </c>
      <c r="D23" s="44" t="s">
        <v>48</v>
      </c>
      <c r="E23" s="15">
        <v>17100</v>
      </c>
    </row>
    <row r="24" customFormat="1" ht="24.75" customHeight="1" spans="1:5">
      <c r="A24" s="42">
        <v>19</v>
      </c>
      <c r="B24" s="43" t="s">
        <v>12</v>
      </c>
      <c r="C24" s="44" t="s">
        <v>47</v>
      </c>
      <c r="D24" s="44" t="s">
        <v>49</v>
      </c>
      <c r="E24" s="15">
        <v>1900</v>
      </c>
    </row>
  </sheetData>
  <mergeCells count="7">
    <mergeCell ref="A1:E1"/>
    <mergeCell ref="A2:C2"/>
    <mergeCell ref="A3:A4"/>
    <mergeCell ref="B3:B4"/>
    <mergeCell ref="C3:C4"/>
    <mergeCell ref="D3:D4"/>
    <mergeCell ref="E3:E4"/>
  </mergeCells>
  <pageMargins left="0.699305555555556" right="0.699305555555556" top="0.75" bottom="0.75" header="0.3" footer="0.3"/>
  <pageSetup paperSize="9" scale="83" orientation="landscape"/>
  <headerFooter/>
  <rowBreaks count="2" manualBreakCount="2">
    <brk id="22" max="4" man="1"/>
    <brk id="2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view="pageBreakPreview" zoomScaleNormal="100" zoomScaleSheetLayoutView="100" workbookViewId="0">
      <selection activeCell="A1" sqref="A1:E1"/>
    </sheetView>
  </sheetViews>
  <sheetFormatPr defaultColWidth="9.33333333333333" defaultRowHeight="11.25" outlineLevelCol="4"/>
  <cols>
    <col min="1" max="1" width="7.83333333333333" style="5" customWidth="1"/>
    <col min="2" max="2" width="36.6666666666667" style="5" customWidth="1"/>
    <col min="3" max="3" width="66.3333333333333" style="6" customWidth="1"/>
    <col min="4" max="4" width="26.6666666666667" style="5" customWidth="1"/>
    <col min="5" max="5" width="22.3333333333333" style="7" customWidth="1"/>
    <col min="6" max="16384" width="9.33333333333333" style="6"/>
  </cols>
  <sheetData>
    <row r="1" s="1" customFormat="1" ht="56.25" customHeight="1" spans="1:5">
      <c r="A1" s="8" t="s">
        <v>50</v>
      </c>
      <c r="B1" s="8"/>
      <c r="C1" s="8"/>
      <c r="D1" s="8"/>
      <c r="E1" s="8"/>
    </row>
    <row r="2" s="1" customFormat="1" ht="20.1" customHeight="1" spans="1:5">
      <c r="A2" s="9"/>
      <c r="B2" s="9"/>
      <c r="C2" s="9"/>
      <c r="D2" s="10"/>
      <c r="E2" s="11" t="s">
        <v>2</v>
      </c>
    </row>
    <row r="3" s="2" customFormat="1" ht="12" customHeight="1" spans="1:5">
      <c r="A3" s="12" t="s">
        <v>3</v>
      </c>
      <c r="B3" s="13" t="s">
        <v>4</v>
      </c>
      <c r="C3" s="14" t="s">
        <v>5</v>
      </c>
      <c r="D3" s="14" t="s">
        <v>6</v>
      </c>
      <c r="E3" s="15" t="s">
        <v>7</v>
      </c>
    </row>
    <row r="4" s="2" customFormat="1" ht="25.5" customHeight="1" spans="1:5">
      <c r="A4" s="12"/>
      <c r="B4" s="16"/>
      <c r="C4" s="14"/>
      <c r="D4" s="14"/>
      <c r="E4" s="15"/>
    </row>
    <row r="5" s="3" customFormat="1" ht="30" customHeight="1" spans="1:5">
      <c r="A5" s="17"/>
      <c r="B5" s="17"/>
      <c r="C5" s="15" t="s">
        <v>8</v>
      </c>
      <c r="D5" s="33">
        <v>10000</v>
      </c>
      <c r="E5" s="15">
        <f>SUM(E6:E15)</f>
        <v>12774.7</v>
      </c>
    </row>
    <row r="6" ht="24.75" customHeight="1" spans="1:5">
      <c r="A6" s="18">
        <v>1</v>
      </c>
      <c r="B6" s="34" t="s">
        <v>51</v>
      </c>
      <c r="C6" s="18" t="s">
        <v>52</v>
      </c>
      <c r="D6" s="18" t="s">
        <v>53</v>
      </c>
      <c r="E6" s="15">
        <v>8</v>
      </c>
    </row>
    <row r="7" ht="24.75" customHeight="1" spans="1:5">
      <c r="A7" s="18">
        <v>2</v>
      </c>
      <c r="B7" s="34" t="s">
        <v>51</v>
      </c>
      <c r="C7" s="18" t="s">
        <v>52</v>
      </c>
      <c r="D7" s="18" t="s">
        <v>53</v>
      </c>
      <c r="E7" s="15">
        <v>14</v>
      </c>
    </row>
    <row r="8" ht="24.75" customHeight="1" spans="1:5">
      <c r="A8" s="18">
        <v>3</v>
      </c>
      <c r="B8" s="34" t="s">
        <v>54</v>
      </c>
      <c r="C8" s="18" t="s">
        <v>55</v>
      </c>
      <c r="D8" s="18" t="s">
        <v>56</v>
      </c>
      <c r="E8" s="15">
        <v>50.69</v>
      </c>
    </row>
    <row r="9" s="4" customFormat="1" ht="24.75" customHeight="1" spans="1:5">
      <c r="A9" s="18">
        <v>4</v>
      </c>
      <c r="B9" s="34" t="s">
        <v>54</v>
      </c>
      <c r="C9" s="18" t="s">
        <v>55</v>
      </c>
      <c r="D9" s="18" t="s">
        <v>56</v>
      </c>
      <c r="E9" s="15">
        <v>1029.01</v>
      </c>
    </row>
    <row r="10" ht="24.75" customHeight="1" spans="1:5">
      <c r="A10" s="18">
        <v>5</v>
      </c>
      <c r="B10" s="34" t="s">
        <v>57</v>
      </c>
      <c r="C10" s="18" t="s">
        <v>58</v>
      </c>
      <c r="D10" s="18" t="s">
        <v>59</v>
      </c>
      <c r="E10" s="15">
        <v>9800</v>
      </c>
    </row>
    <row r="11" ht="24.75" customHeight="1" spans="1:5">
      <c r="A11" s="18">
        <v>6</v>
      </c>
      <c r="B11" s="34" t="s">
        <v>60</v>
      </c>
      <c r="C11" s="18" t="s">
        <v>52</v>
      </c>
      <c r="D11" s="18" t="s">
        <v>61</v>
      </c>
      <c r="E11" s="15">
        <v>20</v>
      </c>
    </row>
    <row r="12" ht="24.75" customHeight="1" spans="1:5">
      <c r="A12" s="18">
        <v>7</v>
      </c>
      <c r="B12" s="34" t="s">
        <v>60</v>
      </c>
      <c r="C12" s="18" t="s">
        <v>52</v>
      </c>
      <c r="D12" s="18" t="s">
        <v>61</v>
      </c>
      <c r="E12" s="15">
        <v>30</v>
      </c>
    </row>
    <row r="13" ht="24.75" customHeight="1" spans="1:5">
      <c r="A13" s="18">
        <v>8</v>
      </c>
      <c r="B13" s="34" t="s">
        <v>62</v>
      </c>
      <c r="C13" s="18" t="s">
        <v>63</v>
      </c>
      <c r="D13" s="18" t="s">
        <v>64</v>
      </c>
      <c r="E13" s="15">
        <v>70</v>
      </c>
    </row>
    <row r="14" s="3" customFormat="1" ht="24.75" customHeight="1" spans="1:5">
      <c r="A14" s="17"/>
      <c r="B14" s="34" t="s">
        <v>51</v>
      </c>
      <c r="C14" s="18" t="s">
        <v>52</v>
      </c>
      <c r="D14" s="18" t="s">
        <v>65</v>
      </c>
      <c r="E14" s="15">
        <v>14</v>
      </c>
    </row>
    <row r="15" ht="24.75" customHeight="1" spans="1:5">
      <c r="A15" s="18">
        <v>9</v>
      </c>
      <c r="B15" s="34" t="s">
        <v>54</v>
      </c>
      <c r="C15" s="18" t="s">
        <v>55</v>
      </c>
      <c r="D15" s="18" t="s">
        <v>66</v>
      </c>
      <c r="E15" s="15">
        <v>1739</v>
      </c>
    </row>
  </sheetData>
  <mergeCells count="7">
    <mergeCell ref="A1:E1"/>
    <mergeCell ref="A2:C2"/>
    <mergeCell ref="A3:A4"/>
    <mergeCell ref="B3:B4"/>
    <mergeCell ref="C3:C4"/>
    <mergeCell ref="D3:D4"/>
    <mergeCell ref="E3:E4"/>
  </mergeCells>
  <pageMargins left="0.699305555555556" right="0.699305555555556" top="0.75" bottom="0.75" header="0.3" footer="0.3"/>
  <pageSetup paperSize="9" scale="9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9"/>
  <sheetViews>
    <sheetView view="pageBreakPreview" zoomScaleNormal="100" zoomScaleSheetLayoutView="100" workbookViewId="0">
      <selection activeCell="A1" sqref="A1:G1"/>
    </sheetView>
  </sheetViews>
  <sheetFormatPr defaultColWidth="9.33333333333333" defaultRowHeight="11.25" outlineLevelCol="6"/>
  <cols>
    <col min="1" max="1" width="7.83333333333333" style="5" customWidth="1"/>
    <col min="2" max="2" width="11.8333333333333" style="5" customWidth="1"/>
    <col min="3" max="3" width="32.1666666666667" style="5" customWidth="1"/>
    <col min="4" max="4" width="66.3333333333333" style="6" customWidth="1"/>
    <col min="5" max="6" width="26.6666666666667" style="5" customWidth="1"/>
    <col min="7" max="7" width="22.3333333333333" style="7" customWidth="1"/>
    <col min="8" max="16384" width="9.33333333333333" style="6"/>
  </cols>
  <sheetData>
    <row r="1" s="1" customFormat="1" ht="56.25" customHeight="1" spans="1:7">
      <c r="A1" s="8" t="s">
        <v>67</v>
      </c>
      <c r="B1" s="8"/>
      <c r="C1" s="8"/>
      <c r="D1" s="8"/>
      <c r="E1" s="8"/>
      <c r="F1" s="8"/>
      <c r="G1" s="8"/>
    </row>
    <row r="2" s="1" customFormat="1" ht="20.1" customHeight="1" spans="1:7">
      <c r="A2" s="9" t="s">
        <v>1</v>
      </c>
      <c r="B2" s="9"/>
      <c r="C2" s="9"/>
      <c r="D2" s="9"/>
      <c r="E2" s="10"/>
      <c r="F2" s="30"/>
      <c r="G2" s="11" t="s">
        <v>2</v>
      </c>
    </row>
    <row r="3" s="2" customFormat="1" ht="12" customHeight="1" spans="1:7">
      <c r="A3" s="12" t="s">
        <v>3</v>
      </c>
      <c r="B3" s="13" t="s">
        <v>68</v>
      </c>
      <c r="C3" s="13" t="s">
        <v>4</v>
      </c>
      <c r="D3" s="14" t="s">
        <v>5</v>
      </c>
      <c r="E3" s="14" t="s">
        <v>6</v>
      </c>
      <c r="F3" s="31" t="s">
        <v>69</v>
      </c>
      <c r="G3" s="15" t="s">
        <v>7</v>
      </c>
    </row>
    <row r="4" s="2" customFormat="1" ht="25.5" customHeight="1" spans="1:7">
      <c r="A4" s="12"/>
      <c r="B4" s="16"/>
      <c r="C4" s="16"/>
      <c r="D4" s="14"/>
      <c r="E4" s="14"/>
      <c r="F4" s="32"/>
      <c r="G4" s="15"/>
    </row>
    <row r="5" s="3" customFormat="1" ht="30" customHeight="1" spans="1:7">
      <c r="A5" s="17"/>
      <c r="B5" s="17"/>
      <c r="C5" s="17"/>
      <c r="D5" s="15" t="s">
        <v>70</v>
      </c>
      <c r="E5" s="15"/>
      <c r="F5" s="15"/>
      <c r="G5" s="15">
        <f>SUM(G6:G12)</f>
        <v>0</v>
      </c>
    </row>
    <row r="6" ht="24.75" customHeight="1" spans="1:7">
      <c r="A6" s="18"/>
      <c r="B6" s="26"/>
      <c r="C6" s="27"/>
      <c r="D6" s="26"/>
      <c r="E6" s="28"/>
      <c r="F6" s="28"/>
      <c r="G6" s="25"/>
    </row>
    <row r="7" ht="24.75" customHeight="1" spans="1:7">
      <c r="A7" s="18"/>
      <c r="B7" s="26"/>
      <c r="C7" s="27"/>
      <c r="D7" s="26"/>
      <c r="E7" s="28"/>
      <c r="F7" s="28"/>
      <c r="G7" s="25"/>
    </row>
    <row r="8" ht="24.75" customHeight="1" spans="1:7">
      <c r="A8" s="18"/>
      <c r="B8" s="26"/>
      <c r="C8" s="27"/>
      <c r="D8" s="26"/>
      <c r="E8" s="28"/>
      <c r="F8" s="28"/>
      <c r="G8" s="25"/>
    </row>
    <row r="9" s="4" customFormat="1" ht="24.75" customHeight="1" spans="1:7">
      <c r="A9" s="18"/>
      <c r="B9" s="26"/>
      <c r="C9" s="27"/>
      <c r="D9" s="26"/>
      <c r="E9" s="28"/>
      <c r="F9" s="28"/>
      <c r="G9" s="25"/>
    </row>
    <row r="10" ht="24.75" customHeight="1" spans="1:7">
      <c r="A10" s="18"/>
      <c r="B10" s="26"/>
      <c r="C10" s="27"/>
      <c r="D10" s="26"/>
      <c r="E10" s="28"/>
      <c r="F10" s="28"/>
      <c r="G10" s="25"/>
    </row>
    <row r="11" ht="24.75" customHeight="1" spans="1:7">
      <c r="A11" s="18"/>
      <c r="B11" s="26"/>
      <c r="C11" s="27"/>
      <c r="D11" s="26"/>
      <c r="E11" s="28"/>
      <c r="F11" s="28"/>
      <c r="G11" s="25"/>
    </row>
    <row r="12" ht="24.75" customHeight="1" spans="1:7">
      <c r="A12" s="18"/>
      <c r="B12" s="26"/>
      <c r="C12" s="27"/>
      <c r="D12" s="26"/>
      <c r="E12" s="28"/>
      <c r="F12" s="28"/>
      <c r="G12" s="25"/>
    </row>
    <row r="13" ht="24.75" customHeight="1"/>
    <row r="14" ht="24.75" customHeight="1"/>
    <row r="15" ht="24.75" customHeight="1"/>
    <row r="16" ht="24.75" customHeight="1"/>
    <row r="17" ht="24.75" customHeight="1"/>
    <row r="18" ht="24.75" customHeight="1"/>
    <row r="19" ht="24.75" customHeight="1"/>
    <row r="20" ht="24.75" customHeight="1"/>
    <row r="21" ht="24.75" customHeight="1"/>
    <row r="22" ht="24.75" customHeight="1"/>
    <row r="23" ht="24.75" customHeight="1"/>
    <row r="24" ht="24.75" customHeight="1"/>
    <row r="25" ht="24.75" customHeight="1"/>
    <row r="26" ht="24.75" customHeight="1"/>
    <row r="27" ht="24.75" customHeight="1"/>
    <row r="28" ht="24.75" customHeight="1"/>
    <row r="29" ht="24.75" customHeight="1"/>
  </sheetData>
  <mergeCells count="9">
    <mergeCell ref="A1:G1"/>
    <mergeCell ref="A2:D2"/>
    <mergeCell ref="A3:A4"/>
    <mergeCell ref="B3:B4"/>
    <mergeCell ref="C3:C4"/>
    <mergeCell ref="D3:D4"/>
    <mergeCell ref="E3:E4"/>
    <mergeCell ref="F3:F4"/>
    <mergeCell ref="G3:G4"/>
  </mergeCells>
  <pageMargins left="0.699305555555556" right="0.699305555555556" top="0.75" bottom="0.75" header="0.3" footer="0.3"/>
  <pageSetup paperSize="9" scale="83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8"/>
  <sheetViews>
    <sheetView view="pageBreakPreview" zoomScaleNormal="100" zoomScaleSheetLayoutView="100" workbookViewId="0">
      <selection activeCell="A1" sqref="A1:F1"/>
    </sheetView>
  </sheetViews>
  <sheetFormatPr defaultColWidth="9.33333333333333" defaultRowHeight="11.25" outlineLevelCol="7"/>
  <cols>
    <col min="1" max="1" width="7.83333333333333" style="5" customWidth="1"/>
    <col min="2" max="2" width="32" style="5" customWidth="1"/>
    <col min="3" max="3" width="32.1666666666667" style="5" customWidth="1"/>
    <col min="4" max="4" width="66.3333333333333" style="6" customWidth="1"/>
    <col min="5" max="5" width="26.6666666666667" style="5" customWidth="1"/>
    <col min="6" max="6" width="22.3333333333333" style="7" customWidth="1"/>
    <col min="7" max="16384" width="9.33333333333333" style="6"/>
  </cols>
  <sheetData>
    <row r="1" s="1" customFormat="1" ht="56.25" customHeight="1" spans="1:6">
      <c r="A1" s="8" t="s">
        <v>67</v>
      </c>
      <c r="B1" s="8"/>
      <c r="C1" s="8"/>
      <c r="D1" s="8"/>
      <c r="E1" s="8"/>
      <c r="F1" s="8"/>
    </row>
    <row r="2" s="1" customFormat="1" ht="20.1" customHeight="1" spans="1:6">
      <c r="A2" s="9" t="s">
        <v>1</v>
      </c>
      <c r="B2" s="9"/>
      <c r="C2" s="9"/>
      <c r="D2" s="9"/>
      <c r="E2" s="10"/>
      <c r="F2" s="11" t="s">
        <v>2</v>
      </c>
    </row>
    <row r="3" s="2" customFormat="1" ht="12" customHeight="1" spans="1:6">
      <c r="A3" s="12" t="s">
        <v>3</v>
      </c>
      <c r="B3" s="13" t="s">
        <v>68</v>
      </c>
      <c r="C3" s="13" t="s">
        <v>4</v>
      </c>
      <c r="D3" s="14" t="s">
        <v>5</v>
      </c>
      <c r="E3" s="14" t="s">
        <v>6</v>
      </c>
      <c r="F3" s="15" t="s">
        <v>7</v>
      </c>
    </row>
    <row r="4" s="2" customFormat="1" ht="25.5" customHeight="1" spans="1:6">
      <c r="A4" s="12"/>
      <c r="B4" s="16"/>
      <c r="C4" s="16"/>
      <c r="D4" s="14"/>
      <c r="E4" s="14"/>
      <c r="F4" s="15"/>
    </row>
    <row r="5" s="3" customFormat="1" ht="30" customHeight="1" spans="1:6">
      <c r="A5" s="17"/>
      <c r="B5" s="17"/>
      <c r="C5" s="17"/>
      <c r="D5" s="15" t="s">
        <v>8</v>
      </c>
      <c r="E5" s="15"/>
      <c r="F5" s="15">
        <f>SUM(F6:F16)</f>
        <v>2848.772409</v>
      </c>
    </row>
    <row r="6" ht="24.75" customHeight="1" spans="1:8">
      <c r="A6" s="18">
        <v>1</v>
      </c>
      <c r="B6" s="19" t="s">
        <v>71</v>
      </c>
      <c r="C6" s="19" t="s">
        <v>72</v>
      </c>
      <c r="D6" s="20" t="s">
        <v>73</v>
      </c>
      <c r="E6" s="21" t="s">
        <v>74</v>
      </c>
      <c r="F6" s="15">
        <v>532.903478</v>
      </c>
      <c r="H6" s="29"/>
    </row>
    <row r="7" ht="24.75" customHeight="1" spans="1:6">
      <c r="A7" s="18">
        <v>2</v>
      </c>
      <c r="B7" s="19" t="s">
        <v>71</v>
      </c>
      <c r="C7" s="19" t="s">
        <v>72</v>
      </c>
      <c r="D7" s="20" t="s">
        <v>75</v>
      </c>
      <c r="E7" s="21" t="s">
        <v>76</v>
      </c>
      <c r="F7" s="15">
        <v>191.519299</v>
      </c>
    </row>
    <row r="8" ht="24.75" customHeight="1" spans="1:6">
      <c r="A8" s="18">
        <v>3</v>
      </c>
      <c r="B8" s="22" t="s">
        <v>77</v>
      </c>
      <c r="C8" s="23" t="s">
        <v>78</v>
      </c>
      <c r="D8" s="23" t="s">
        <v>79</v>
      </c>
      <c r="E8" s="21" t="s">
        <v>80</v>
      </c>
      <c r="F8" s="15">
        <v>1507.180632</v>
      </c>
    </row>
    <row r="9" s="4" customFormat="1" ht="24.75" customHeight="1" spans="1:6">
      <c r="A9" s="18">
        <v>4</v>
      </c>
      <c r="B9" s="22">
        <v>2013299</v>
      </c>
      <c r="C9" s="23" t="s">
        <v>81</v>
      </c>
      <c r="D9" s="23" t="s">
        <v>82</v>
      </c>
      <c r="E9" s="24" t="s">
        <v>83</v>
      </c>
      <c r="F9" s="15">
        <v>3.346</v>
      </c>
    </row>
    <row r="10" ht="24.75" customHeight="1" spans="1:6">
      <c r="A10" s="18">
        <v>5</v>
      </c>
      <c r="B10" s="22" t="s">
        <v>84</v>
      </c>
      <c r="C10" s="23" t="s">
        <v>85</v>
      </c>
      <c r="D10" s="23" t="s">
        <v>86</v>
      </c>
      <c r="E10" s="24" t="s">
        <v>87</v>
      </c>
      <c r="F10" s="15">
        <v>0.233</v>
      </c>
    </row>
    <row r="11" ht="24.75" customHeight="1" spans="1:6">
      <c r="A11" s="18">
        <v>6</v>
      </c>
      <c r="B11" s="22" t="s">
        <v>88</v>
      </c>
      <c r="C11" s="23" t="s">
        <v>89</v>
      </c>
      <c r="D11" s="23" t="s">
        <v>90</v>
      </c>
      <c r="E11" s="24" t="s">
        <v>91</v>
      </c>
      <c r="F11" s="15">
        <v>0.5</v>
      </c>
    </row>
    <row r="12" ht="24.75" customHeight="1" spans="1:6">
      <c r="A12" s="18">
        <v>7</v>
      </c>
      <c r="B12" s="22" t="s">
        <v>71</v>
      </c>
      <c r="C12" s="23" t="s">
        <v>72</v>
      </c>
      <c r="D12" s="23" t="s">
        <v>92</v>
      </c>
      <c r="E12" s="24" t="s">
        <v>11</v>
      </c>
      <c r="F12" s="15">
        <v>230</v>
      </c>
    </row>
    <row r="13" ht="24.75" customHeight="1" spans="1:6">
      <c r="A13" s="18">
        <v>8</v>
      </c>
      <c r="B13" s="22" t="s">
        <v>93</v>
      </c>
      <c r="C13" s="23" t="s">
        <v>94</v>
      </c>
      <c r="D13" s="23" t="s">
        <v>95</v>
      </c>
      <c r="E13" s="24" t="s">
        <v>53</v>
      </c>
      <c r="F13" s="15">
        <v>22</v>
      </c>
    </row>
    <row r="14" ht="24.75" customHeight="1" spans="1:6">
      <c r="A14" s="18">
        <v>9</v>
      </c>
      <c r="B14" s="22" t="s">
        <v>96</v>
      </c>
      <c r="C14" s="23" t="s">
        <v>97</v>
      </c>
      <c r="D14" s="23" t="s">
        <v>98</v>
      </c>
      <c r="E14" s="24" t="s">
        <v>42</v>
      </c>
      <c r="F14" s="15">
        <v>9.09</v>
      </c>
    </row>
    <row r="15" ht="24.75" customHeight="1" spans="1:6">
      <c r="A15" s="18">
        <v>10</v>
      </c>
      <c r="B15" s="22" t="s">
        <v>99</v>
      </c>
      <c r="C15" s="23" t="s">
        <v>100</v>
      </c>
      <c r="D15" s="23" t="s">
        <v>101</v>
      </c>
      <c r="E15" s="24" t="s">
        <v>26</v>
      </c>
      <c r="F15" s="15">
        <v>260</v>
      </c>
    </row>
    <row r="16" ht="24.75" customHeight="1" spans="1:6">
      <c r="A16" s="18">
        <v>11</v>
      </c>
      <c r="B16" s="22" t="s">
        <v>71</v>
      </c>
      <c r="C16" s="23" t="s">
        <v>72</v>
      </c>
      <c r="D16" s="23" t="s">
        <v>75</v>
      </c>
      <c r="E16" s="24" t="s">
        <v>16</v>
      </c>
      <c r="F16" s="15">
        <v>92</v>
      </c>
    </row>
    <row r="17" s="3" customFormat="1" ht="24.75" customHeight="1" spans="1:6">
      <c r="A17" s="17"/>
      <c r="B17" s="17"/>
      <c r="C17" s="17"/>
      <c r="D17" s="15" t="s">
        <v>102</v>
      </c>
      <c r="E17" s="15"/>
      <c r="F17" s="15">
        <v>0</v>
      </c>
    </row>
    <row r="18" s="3" customFormat="1" ht="24.75" customHeight="1" spans="1:6">
      <c r="A18" s="17"/>
      <c r="B18" s="17"/>
      <c r="C18" s="17"/>
      <c r="D18" s="15" t="s">
        <v>103</v>
      </c>
      <c r="E18" s="15"/>
      <c r="F18" s="15">
        <f>SUM(F19:F23)</f>
        <v>0</v>
      </c>
    </row>
  </sheetData>
  <mergeCells count="8">
    <mergeCell ref="A1:F1"/>
    <mergeCell ref="A2:D2"/>
    <mergeCell ref="A3:A4"/>
    <mergeCell ref="B3:B4"/>
    <mergeCell ref="C3:C4"/>
    <mergeCell ref="D3:D4"/>
    <mergeCell ref="E3:E4"/>
    <mergeCell ref="F3:F4"/>
  </mergeCells>
  <pageMargins left="0.699305555555556" right="0.699305555555556" top="0.75" bottom="0.75" header="0.3" footer="0.3"/>
  <pageSetup paperSize="9" scale="9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view="pageBreakPreview" zoomScaleNormal="100" zoomScaleSheetLayoutView="100" workbookViewId="0">
      <selection activeCell="A1" sqref="A1:F1"/>
    </sheetView>
  </sheetViews>
  <sheetFormatPr defaultColWidth="9.33333333333333" defaultRowHeight="11.25" outlineLevelRow="5" outlineLevelCol="5"/>
  <cols>
    <col min="1" max="1" width="7.83333333333333" style="5" customWidth="1"/>
    <col min="2" max="2" width="11.8333333333333" style="5" customWidth="1"/>
    <col min="3" max="3" width="32.1666666666667" style="5" customWidth="1"/>
    <col min="4" max="4" width="66.3333333333333" style="6" customWidth="1"/>
    <col min="5" max="5" width="26.6666666666667" style="5" customWidth="1"/>
    <col min="6" max="6" width="22.3333333333333" style="7" customWidth="1"/>
    <col min="7" max="16384" width="9.33333333333333" style="6"/>
  </cols>
  <sheetData>
    <row r="1" s="1" customFormat="1" ht="56.25" customHeight="1" spans="1:6">
      <c r="A1" s="8" t="s">
        <v>50</v>
      </c>
      <c r="B1" s="8"/>
      <c r="C1" s="8"/>
      <c r="D1" s="8"/>
      <c r="E1" s="8"/>
      <c r="F1" s="8"/>
    </row>
    <row r="2" s="1" customFormat="1" ht="20.1" customHeight="1" spans="1:6">
      <c r="A2" s="9"/>
      <c r="B2" s="9"/>
      <c r="C2" s="9"/>
      <c r="D2" s="9"/>
      <c r="E2" s="10"/>
      <c r="F2" s="11" t="s">
        <v>2</v>
      </c>
    </row>
    <row r="3" s="2" customFormat="1" ht="12" customHeight="1" spans="1:6">
      <c r="A3" s="12" t="s">
        <v>3</v>
      </c>
      <c r="B3" s="13" t="s">
        <v>68</v>
      </c>
      <c r="C3" s="13" t="s">
        <v>4</v>
      </c>
      <c r="D3" s="14" t="s">
        <v>5</v>
      </c>
      <c r="E3" s="14" t="s">
        <v>6</v>
      </c>
      <c r="F3" s="15" t="s">
        <v>7</v>
      </c>
    </row>
    <row r="4" s="2" customFormat="1" ht="25.5" customHeight="1" spans="1:6">
      <c r="A4" s="12"/>
      <c r="B4" s="16"/>
      <c r="C4" s="16"/>
      <c r="D4" s="14"/>
      <c r="E4" s="14"/>
      <c r="F4" s="15"/>
    </row>
    <row r="5" s="3" customFormat="1" ht="24.75" customHeight="1" spans="1:6">
      <c r="A5" s="17"/>
      <c r="B5" s="17"/>
      <c r="C5" s="17"/>
      <c r="D5" s="15" t="s">
        <v>102</v>
      </c>
      <c r="E5" s="15"/>
      <c r="F5" s="15">
        <f>F6</f>
        <v>0</v>
      </c>
    </row>
    <row r="6" ht="24.75" customHeight="1" spans="1:6">
      <c r="A6" s="18"/>
      <c r="B6" s="26"/>
      <c r="C6" s="27"/>
      <c r="D6" s="26"/>
      <c r="E6" s="28"/>
      <c r="F6" s="25"/>
    </row>
  </sheetData>
  <mergeCells count="8">
    <mergeCell ref="A1:F1"/>
    <mergeCell ref="A2:D2"/>
    <mergeCell ref="A3:A4"/>
    <mergeCell ref="B3:B4"/>
    <mergeCell ref="C3:C4"/>
    <mergeCell ref="D3:D4"/>
    <mergeCell ref="E3:E4"/>
    <mergeCell ref="F3:F4"/>
  </mergeCells>
  <pageMargins left="0.699305555555556" right="0.699305555555556" top="0.75" bottom="0.75" header="0.3" footer="0.3"/>
  <pageSetup paperSize="9" scale="9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view="pageBreakPreview" zoomScaleNormal="100" zoomScaleSheetLayoutView="100" workbookViewId="0">
      <selection activeCell="A1" sqref="A1:F1"/>
    </sheetView>
  </sheetViews>
  <sheetFormatPr defaultColWidth="9.33333333333333" defaultRowHeight="11.25" outlineLevelRow="5" outlineLevelCol="5"/>
  <cols>
    <col min="1" max="1" width="7.83333333333333" style="5" customWidth="1"/>
    <col min="2" max="2" width="11.8333333333333" style="5" customWidth="1"/>
    <col min="3" max="3" width="32.1666666666667" style="5" customWidth="1"/>
    <col min="4" max="4" width="66.3333333333333" style="6" customWidth="1"/>
    <col min="5" max="5" width="26.6666666666667" style="5" customWidth="1"/>
    <col min="6" max="6" width="22.3333333333333" style="7" customWidth="1"/>
    <col min="7" max="16384" width="9.33333333333333" style="6"/>
  </cols>
  <sheetData>
    <row r="1" s="1" customFormat="1" ht="56.25" customHeight="1" spans="1:6">
      <c r="A1" s="8" t="s">
        <v>104</v>
      </c>
      <c r="B1" s="8"/>
      <c r="C1" s="8"/>
      <c r="D1" s="8"/>
      <c r="E1" s="8"/>
      <c r="F1" s="8"/>
    </row>
    <row r="2" s="1" customFormat="1" ht="20.1" customHeight="1" spans="1:6">
      <c r="A2" s="9"/>
      <c r="B2" s="9"/>
      <c r="C2" s="9"/>
      <c r="D2" s="9"/>
      <c r="E2" s="10"/>
      <c r="F2" s="11" t="s">
        <v>2</v>
      </c>
    </row>
    <row r="3" s="2" customFormat="1" ht="12" customHeight="1" spans="1:6">
      <c r="A3" s="12" t="s">
        <v>3</v>
      </c>
      <c r="B3" s="13" t="s">
        <v>68</v>
      </c>
      <c r="C3" s="13" t="s">
        <v>4</v>
      </c>
      <c r="D3" s="14" t="s">
        <v>5</v>
      </c>
      <c r="E3" s="14" t="s">
        <v>6</v>
      </c>
      <c r="F3" s="15" t="s">
        <v>7</v>
      </c>
    </row>
    <row r="4" s="2" customFormat="1" ht="25.5" customHeight="1" spans="1:6">
      <c r="A4" s="12"/>
      <c r="B4" s="16"/>
      <c r="C4" s="16"/>
      <c r="D4" s="14"/>
      <c r="E4" s="14"/>
      <c r="F4" s="15"/>
    </row>
    <row r="5" s="2" customFormat="1" ht="25.5" customHeight="1" spans="1:6">
      <c r="A5" s="12"/>
      <c r="B5" s="16"/>
      <c r="C5" s="16"/>
      <c r="D5" s="14" t="s">
        <v>103</v>
      </c>
      <c r="E5" s="14"/>
      <c r="F5" s="15">
        <v>0</v>
      </c>
    </row>
    <row r="6" s="6" customFormat="1" ht="24.75" customHeight="1" spans="1:6">
      <c r="A6" s="18">
        <v>1</v>
      </c>
      <c r="B6" s="18"/>
      <c r="C6" s="18"/>
      <c r="D6" s="25"/>
      <c r="E6" s="25"/>
      <c r="F6" s="25">
        <v>0</v>
      </c>
    </row>
  </sheetData>
  <mergeCells count="8">
    <mergeCell ref="A1:F1"/>
    <mergeCell ref="A2:D2"/>
    <mergeCell ref="A3:A4"/>
    <mergeCell ref="B3:B4"/>
    <mergeCell ref="C3:C4"/>
    <mergeCell ref="D3:D4"/>
    <mergeCell ref="E3:E4"/>
    <mergeCell ref="F3:F4"/>
  </mergeCells>
  <pageMargins left="0.699305555555556" right="0.699305555555556" top="0.75" bottom="0.75" header="0.3" footer="0.3"/>
  <pageSetup paperSize="9" scale="90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view="pageBreakPreview" zoomScaleNormal="100" zoomScaleSheetLayoutView="100" workbookViewId="0">
      <selection activeCell="D8" sqref="D8"/>
    </sheetView>
  </sheetViews>
  <sheetFormatPr defaultColWidth="9.33333333333333" defaultRowHeight="11.25" outlineLevelCol="5"/>
  <cols>
    <col min="1" max="1" width="7.83333333333333" style="5" customWidth="1"/>
    <col min="2" max="2" width="11.8333333333333" style="5" customWidth="1"/>
    <col min="3" max="3" width="32.1666666666667" style="5" customWidth="1"/>
    <col min="4" max="4" width="66.3333333333333" style="6" customWidth="1"/>
    <col min="5" max="5" width="26.6666666666667" style="5" customWidth="1"/>
    <col min="6" max="6" width="22.3333333333333" style="7" customWidth="1"/>
    <col min="7" max="16384" width="9.33333333333333" style="6"/>
  </cols>
  <sheetData>
    <row r="1" s="1" customFormat="1" ht="56.25" customHeight="1" spans="1:6">
      <c r="A1" s="8" t="s">
        <v>67</v>
      </c>
      <c r="B1" s="8"/>
      <c r="C1" s="8"/>
      <c r="D1" s="8"/>
      <c r="E1" s="8"/>
      <c r="F1" s="8"/>
    </row>
    <row r="2" s="1" customFormat="1" ht="20.1" customHeight="1" spans="1:6">
      <c r="A2" s="9"/>
      <c r="B2" s="9"/>
      <c r="C2" s="9"/>
      <c r="D2" s="9"/>
      <c r="E2" s="10"/>
      <c r="F2" s="11" t="s">
        <v>2</v>
      </c>
    </row>
    <row r="3" s="2" customFormat="1" ht="12" customHeight="1" spans="1:6">
      <c r="A3" s="12" t="s">
        <v>3</v>
      </c>
      <c r="B3" s="13" t="s">
        <v>68</v>
      </c>
      <c r="C3" s="13" t="s">
        <v>4</v>
      </c>
      <c r="D3" s="14" t="s">
        <v>5</v>
      </c>
      <c r="E3" s="14" t="s">
        <v>6</v>
      </c>
      <c r="F3" s="15" t="s">
        <v>7</v>
      </c>
    </row>
    <row r="4" s="2" customFormat="1" ht="25.5" customHeight="1" spans="1:6">
      <c r="A4" s="12"/>
      <c r="B4" s="16"/>
      <c r="C4" s="16"/>
      <c r="D4" s="14"/>
      <c r="E4" s="14"/>
      <c r="F4" s="15"/>
    </row>
    <row r="5" s="3" customFormat="1" ht="30" customHeight="1" spans="1:6">
      <c r="A5" s="17"/>
      <c r="B5" s="17"/>
      <c r="C5" s="17"/>
      <c r="D5" s="15" t="s">
        <v>8</v>
      </c>
      <c r="E5" s="15"/>
      <c r="F5" s="15">
        <f>SUM(F6:F16)</f>
        <v>2848.772409</v>
      </c>
    </row>
    <row r="6" ht="24.75" customHeight="1" spans="1:6">
      <c r="A6" s="18">
        <v>1</v>
      </c>
      <c r="B6" s="19" t="s">
        <v>71</v>
      </c>
      <c r="C6" s="19" t="s">
        <v>72</v>
      </c>
      <c r="D6" s="20" t="s">
        <v>73</v>
      </c>
      <c r="E6" s="21" t="s">
        <v>74</v>
      </c>
      <c r="F6" s="15">
        <v>532.903478</v>
      </c>
    </row>
    <row r="7" ht="24.75" customHeight="1" spans="1:6">
      <c r="A7" s="18">
        <v>2</v>
      </c>
      <c r="B7" s="19" t="s">
        <v>71</v>
      </c>
      <c r="C7" s="19" t="s">
        <v>72</v>
      </c>
      <c r="D7" s="20" t="s">
        <v>75</v>
      </c>
      <c r="E7" s="21" t="s">
        <v>76</v>
      </c>
      <c r="F7" s="15">
        <v>191.519299</v>
      </c>
    </row>
    <row r="8" ht="24.75" customHeight="1" spans="1:6">
      <c r="A8" s="18">
        <v>3</v>
      </c>
      <c r="B8" s="22" t="s">
        <v>77</v>
      </c>
      <c r="C8" s="23" t="s">
        <v>78</v>
      </c>
      <c r="D8" s="23" t="s">
        <v>79</v>
      </c>
      <c r="E8" s="21" t="s">
        <v>80</v>
      </c>
      <c r="F8" s="15">
        <v>1507.180632</v>
      </c>
    </row>
    <row r="9" s="4" customFormat="1" ht="24.75" customHeight="1" spans="1:6">
      <c r="A9" s="18">
        <v>4</v>
      </c>
      <c r="B9" s="22">
        <v>2013299</v>
      </c>
      <c r="C9" s="23" t="s">
        <v>81</v>
      </c>
      <c r="D9" s="23" t="s">
        <v>82</v>
      </c>
      <c r="E9" s="24" t="s">
        <v>83</v>
      </c>
      <c r="F9" s="15">
        <v>3.346</v>
      </c>
    </row>
    <row r="10" ht="24.75" customHeight="1" spans="1:6">
      <c r="A10" s="18">
        <v>5</v>
      </c>
      <c r="B10" s="22" t="s">
        <v>84</v>
      </c>
      <c r="C10" s="23" t="s">
        <v>85</v>
      </c>
      <c r="D10" s="23" t="s">
        <v>86</v>
      </c>
      <c r="E10" s="24" t="s">
        <v>87</v>
      </c>
      <c r="F10" s="15">
        <v>0.233</v>
      </c>
    </row>
    <row r="11" ht="24.75" customHeight="1" spans="1:6">
      <c r="A11" s="18">
        <v>6</v>
      </c>
      <c r="B11" s="22" t="s">
        <v>88</v>
      </c>
      <c r="C11" s="23" t="s">
        <v>89</v>
      </c>
      <c r="D11" s="23" t="s">
        <v>90</v>
      </c>
      <c r="E11" s="24" t="s">
        <v>91</v>
      </c>
      <c r="F11" s="15">
        <v>0.5</v>
      </c>
    </row>
    <row r="12" ht="24.75" customHeight="1" spans="1:6">
      <c r="A12" s="18">
        <v>7</v>
      </c>
      <c r="B12" s="22" t="s">
        <v>71</v>
      </c>
      <c r="C12" s="23" t="s">
        <v>72</v>
      </c>
      <c r="D12" s="23" t="s">
        <v>92</v>
      </c>
      <c r="E12" s="24" t="s">
        <v>11</v>
      </c>
      <c r="F12" s="15">
        <v>230</v>
      </c>
    </row>
    <row r="13" ht="24.75" customHeight="1" spans="1:6">
      <c r="A13" s="18">
        <v>8</v>
      </c>
      <c r="B13" s="22" t="s">
        <v>93</v>
      </c>
      <c r="C13" s="23" t="s">
        <v>94</v>
      </c>
      <c r="D13" s="23" t="s">
        <v>95</v>
      </c>
      <c r="E13" s="24" t="s">
        <v>53</v>
      </c>
      <c r="F13" s="15">
        <v>22</v>
      </c>
    </row>
    <row r="14" ht="24.75" customHeight="1" spans="1:6">
      <c r="A14" s="18">
        <v>9</v>
      </c>
      <c r="B14" s="22" t="s">
        <v>96</v>
      </c>
      <c r="C14" s="23" t="s">
        <v>97</v>
      </c>
      <c r="D14" s="23" t="s">
        <v>98</v>
      </c>
      <c r="E14" s="24" t="s">
        <v>42</v>
      </c>
      <c r="F14" s="15">
        <v>9.09</v>
      </c>
    </row>
    <row r="15" ht="24.75" customHeight="1" spans="1:6">
      <c r="A15" s="18">
        <v>10</v>
      </c>
      <c r="B15" s="22" t="s">
        <v>99</v>
      </c>
      <c r="C15" s="23" t="s">
        <v>100</v>
      </c>
      <c r="D15" s="23" t="s">
        <v>101</v>
      </c>
      <c r="E15" s="24" t="s">
        <v>26</v>
      </c>
      <c r="F15" s="15">
        <v>260</v>
      </c>
    </row>
    <row r="16" ht="24.75" customHeight="1" spans="1:6">
      <c r="A16" s="18">
        <v>11</v>
      </c>
      <c r="B16" s="22" t="s">
        <v>71</v>
      </c>
      <c r="C16" s="23" t="s">
        <v>72</v>
      </c>
      <c r="D16" s="23" t="s">
        <v>75</v>
      </c>
      <c r="E16" s="24" t="s">
        <v>16</v>
      </c>
      <c r="F16" s="15">
        <v>92</v>
      </c>
    </row>
    <row r="17" s="3" customFormat="1" ht="24.75" customHeight="1" spans="1:6">
      <c r="A17" s="17"/>
      <c r="B17" s="17"/>
      <c r="C17" s="17"/>
      <c r="D17" s="15" t="s">
        <v>102</v>
      </c>
      <c r="E17" s="15"/>
      <c r="F17" s="15">
        <v>0</v>
      </c>
    </row>
    <row r="18" s="3" customFormat="1" ht="24.75" customHeight="1" spans="1:6">
      <c r="A18" s="17"/>
      <c r="B18" s="17"/>
      <c r="C18" s="17"/>
      <c r="D18" s="15" t="s">
        <v>103</v>
      </c>
      <c r="E18" s="15"/>
      <c r="F18" s="15">
        <f>SUM(F19:F23)</f>
        <v>0</v>
      </c>
    </row>
  </sheetData>
  <mergeCells count="8">
    <mergeCell ref="A1:F1"/>
    <mergeCell ref="A2:D2"/>
    <mergeCell ref="A3:A4"/>
    <mergeCell ref="B3:B4"/>
    <mergeCell ref="C3:C4"/>
    <mergeCell ref="D3:D4"/>
    <mergeCell ref="E3:E4"/>
    <mergeCell ref="F3:F4"/>
  </mergeCells>
  <pageMargins left="0.699305555555556" right="0.699305555555556" top="0.75" bottom="0.75" header="0.3" footer="0.3"/>
  <pageSetup paperSize="9" scale="9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一般性转移支付资金</vt:lpstr>
      <vt:lpstr>专项转移支付</vt:lpstr>
      <vt:lpstr>年终追加一般公共预算</vt:lpstr>
      <vt:lpstr>一般公共预算结转资金</vt:lpstr>
      <vt:lpstr>政府性基金</vt:lpstr>
      <vt:lpstr>国有资本预算资金</vt:lpstr>
      <vt:lpstr>基数明细表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沈丽虹</dc:creator>
  <cp:lastModifiedBy>Administrator</cp:lastModifiedBy>
  <dcterms:created xsi:type="dcterms:W3CDTF">2019-10-16T08:53:00Z</dcterms:created>
  <dcterms:modified xsi:type="dcterms:W3CDTF">2023-11-07T11:54:46Z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  <property fmtid="{D5CDD505-2E9C-101B-9397-08002B2CF9AE}" pid="3" name="ICV">
    <vt:lpwstr>B6E9BA251F94435EABC3290D646B786F</vt:lpwstr>
  </property>
</Properties>
</file>